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<sst xmlns="http://schemas.openxmlformats.org/spreadsheetml/2006/main" count="29" uniqueCount="21">
  <si>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</si>
  <si>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</si>
  <si>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</si>
  <si>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</si>
  <si>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</si>
  <si>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</si>
  <si>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</si>
  <si>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</si>
  <si>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</si>
  <si>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</si>
  <si>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</si>
  <si>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</si>
  <si>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</si>
  <si>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</si>
  <si>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</si>
  <si>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بعلبك - الهرمل</t>
  </si>
  <si>
    <t xml:space="preserve">توزيع عدد الحائزين الزراعيين حسب النشاط الزراعي وغير الزراعي وحسب فئة عمر الحائز* 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</si>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</sst>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6" xfId="0" applyNumberFormat="1" applyFont="1" applyBorder="1"/>
    <xf numFmtId="165" fontId="5" fillId="0" borderId="20" xfId="0" applyNumberFormat="1" applyFont="1" applyBorder="1"/>
    <xf numFmtId="164" fontId="5" fillId="0" borderId="21" xfId="1" applyNumberFormat="1" applyFont="1" applyBorder="1"/>
    <xf numFmtId="165" fontId="5" fillId="0" borderId="22" xfId="0" applyNumberFormat="1" applyFont="1" applyBorder="1"/>
    <xf numFmtId="164" fontId="5" fillId="0" borderId="8" xfId="1" applyNumberFormat="1" applyFont="1" applyBorder="1"/>
    <xf numFmtId="164" fontId="5" fillId="0" borderId="10" xfId="1" applyNumberFormat="1" applyFont="1" applyBorder="1"/>
    <xf numFmtId="165" fontId="5" fillId="0" borderId="9" xfId="0" applyNumberFormat="1" applyFont="1" applyBorder="1"/>
    <xf numFmtId="165" fontId="5" fillId="0" borderId="18" xfId="0" applyNumberFormat="1" applyFont="1" applyBorder="1"/>
    <xf numFmtId="164" fontId="5" fillId="0" borderId="23" xfId="1" applyNumberFormat="1" applyFont="1" applyBorder="1"/>
    <xf numFmtId="165" fontId="5" fillId="0" borderId="13" xfId="0" applyNumberFormat="1" applyFont="1" applyBorder="1"/>
    <xf numFmtId="164" fontId="5" fillId="0" borderId="14" xfId="1" applyNumberFormat="1" applyFont="1" applyBorder="1"/>
    <xf numFmtId="165" fontId="5" fillId="0" borderId="24" xfId="0" applyNumberFormat="1" applyFont="1" applyBorder="1"/>
    <xf numFmtId="164" fontId="6" fillId="0" borderId="17" xfId="1" applyNumberFormat="1" applyFont="1" applyBorder="1"/>
    <xf numFmtId="166" fontId="6" fillId="0" borderId="16" xfId="0" applyNumberFormat="1" applyFont="1" applyBorder="1"/>
    <xf numFmtId="164" fontId="6" fillId="0" borderId="15" xfId="1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4" fontId="5" fillId="0" borderId="12" xfId="1" applyNumberFormat="1" applyFont="1" applyBorder="1"/>
    <xf numFmtId="165" fontId="5" fillId="0" borderId="19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1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6" fillId="0" borderId="26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7.25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65.25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</row>
    <row r="3" spans="1:12" ht="18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</row>
    <row r="4" spans="1:12" ht="24" customHeight="1" thickBot="1" x14ac:dyDescent="0.3">
      <c r="A4" s="30" t="s">
        <v>14</v>
      </c>
    </row>
    <row r="5" spans="1:12" ht="19.5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2" ht="24" customHeight="1" thickBot="1" x14ac:dyDescent="0.3">
      <c r="A6" s="34"/>
      <c r="B6" s="2" t="s">
        <v>6</v>
      </c>
      <c r="C6" s="27" t="s">
        <v>20</v>
      </c>
      <c r="D6" s="2" t="s">
        <v>6</v>
      </c>
      <c r="E6" s="27" t="s">
        <v>20</v>
      </c>
      <c r="F6" s="2" t="s">
        <v>6</v>
      </c>
      <c r="G6" s="27" t="s">
        <v>20</v>
      </c>
      <c r="H6" s="2" t="s">
        <v>6</v>
      </c>
      <c r="I6" s="27" t="s">
        <v>20</v>
      </c>
      <c r="J6" s="2" t="s">
        <v>6</v>
      </c>
      <c r="K6" s="27" t="s">
        <v>20</v>
      </c>
    </row>
    <row r="7" spans="1:12" x14ac:dyDescent="0.25">
      <c r="A7" s="23" t="s">
        <v>17</v>
      </c>
      <c r="B7" s="3">
        <v>7</v>
      </c>
      <c r="C7" s="4">
        <f>B7/B$14*100</f>
        <v>3.245398488571561E-2</v>
      </c>
      <c r="D7" s="6">
        <v>0</v>
      </c>
      <c r="E7" s="5">
        <f t="shared" ref="E7:E14" si="0">D7*100/B7</f>
        <v>0</v>
      </c>
      <c r="F7" s="6">
        <v>0</v>
      </c>
      <c r="G7" s="5">
        <f t="shared" ref="G7:G14" si="1">F7*100/B7</f>
        <v>0</v>
      </c>
      <c r="H7" s="3">
        <v>0</v>
      </c>
      <c r="I7" s="7">
        <f t="shared" ref="I7:I14" si="2">H7*100/B7</f>
        <v>0</v>
      </c>
      <c r="J7" s="3">
        <v>0</v>
      </c>
      <c r="K7" s="5">
        <f t="shared" ref="K7:K14" si="3">J7*100/B7</f>
        <v>0</v>
      </c>
    </row>
    <row r="8" spans="1:12" x14ac:dyDescent="0.25">
      <c r="A8" s="24" t="s">
        <v>7</v>
      </c>
      <c r="B8" s="8">
        <v>679</v>
      </c>
      <c r="C8" s="10">
        <f t="shared" ref="C8:C14" si="4">B8/B$14*100</f>
        <v>3.1480365339144138</v>
      </c>
      <c r="D8" s="9">
        <v>418</v>
      </c>
      <c r="E8" s="10">
        <f t="shared" si="0"/>
        <v>61.561119293078058</v>
      </c>
      <c r="F8" s="9">
        <v>190</v>
      </c>
      <c r="G8" s="10">
        <f t="shared" si="1"/>
        <v>27.982326951399116</v>
      </c>
      <c r="H8" s="8">
        <v>23</v>
      </c>
      <c r="I8" s="11">
        <f t="shared" si="2"/>
        <v>3.3873343151693667</v>
      </c>
      <c r="J8" s="8">
        <v>48</v>
      </c>
      <c r="K8" s="10">
        <f t="shared" si="3"/>
        <v>7.0692194403534607</v>
      </c>
    </row>
    <row r="9" spans="1:12" x14ac:dyDescent="0.25">
      <c r="A9" s="24" t="s">
        <v>8</v>
      </c>
      <c r="B9" s="8">
        <v>3125</v>
      </c>
      <c r="C9" s="10">
        <f t="shared" si="4"/>
        <v>14.488386109694467</v>
      </c>
      <c r="D9" s="9">
        <v>1564</v>
      </c>
      <c r="E9" s="10">
        <f t="shared" si="0"/>
        <v>50.048000000000002</v>
      </c>
      <c r="F9" s="9">
        <v>919</v>
      </c>
      <c r="G9" s="10">
        <f t="shared" si="1"/>
        <v>29.408000000000001</v>
      </c>
      <c r="H9" s="8">
        <v>239</v>
      </c>
      <c r="I9" s="11">
        <f t="shared" si="2"/>
        <v>7.6479999999999997</v>
      </c>
      <c r="J9" s="8">
        <v>403</v>
      </c>
      <c r="K9" s="10">
        <f t="shared" si="3"/>
        <v>12.896000000000001</v>
      </c>
    </row>
    <row r="10" spans="1:12" x14ac:dyDescent="0.25">
      <c r="A10" s="24" t="s">
        <v>9</v>
      </c>
      <c r="B10" s="8">
        <v>5201</v>
      </c>
      <c r="C10" s="10">
        <f t="shared" si="4"/>
        <v>24.113310770086699</v>
      </c>
      <c r="D10" s="9">
        <v>2598</v>
      </c>
      <c r="E10" s="10">
        <f t="shared" si="0"/>
        <v>49.951932320707556</v>
      </c>
      <c r="F10" s="9">
        <v>1344</v>
      </c>
      <c r="G10" s="10">
        <f t="shared" si="1"/>
        <v>25.841184387617766</v>
      </c>
      <c r="H10" s="8">
        <v>469</v>
      </c>
      <c r="I10" s="11">
        <f t="shared" si="2"/>
        <v>9.0174966352624502</v>
      </c>
      <c r="J10" s="8">
        <v>790</v>
      </c>
      <c r="K10" s="10">
        <f t="shared" si="3"/>
        <v>15.189386656412228</v>
      </c>
    </row>
    <row r="11" spans="1:12" x14ac:dyDescent="0.25">
      <c r="A11" s="24" t="s">
        <v>10</v>
      </c>
      <c r="B11" s="8">
        <v>5084</v>
      </c>
      <c r="C11" s="10">
        <f t="shared" si="4"/>
        <v>23.570865594139736</v>
      </c>
      <c r="D11" s="9">
        <v>2628</v>
      </c>
      <c r="E11" s="10">
        <f t="shared" si="0"/>
        <v>51.691581431943355</v>
      </c>
      <c r="F11" s="9">
        <v>1147</v>
      </c>
      <c r="G11" s="10">
        <f t="shared" si="1"/>
        <v>22.560975609756099</v>
      </c>
      <c r="H11" s="8">
        <v>423</v>
      </c>
      <c r="I11" s="11">
        <f t="shared" si="2"/>
        <v>8.3202202989771834</v>
      </c>
      <c r="J11" s="8">
        <v>886</v>
      </c>
      <c r="K11" s="10">
        <f t="shared" si="3"/>
        <v>17.427222659323366</v>
      </c>
    </row>
    <row r="12" spans="1:12" x14ac:dyDescent="0.25">
      <c r="A12" s="24" t="s">
        <v>11</v>
      </c>
      <c r="B12" s="8">
        <v>3863</v>
      </c>
      <c r="C12" s="10">
        <f t="shared" si="4"/>
        <v>17.909963373359915</v>
      </c>
      <c r="D12" s="9">
        <v>2203</v>
      </c>
      <c r="E12" s="10">
        <f t="shared" si="0"/>
        <v>57.028216412114936</v>
      </c>
      <c r="F12" s="9">
        <v>673</v>
      </c>
      <c r="G12" s="10">
        <f t="shared" si="1"/>
        <v>17.421692984726896</v>
      </c>
      <c r="H12" s="8">
        <v>245</v>
      </c>
      <c r="I12" s="11">
        <f t="shared" si="2"/>
        <v>6.3422210717059277</v>
      </c>
      <c r="J12" s="8">
        <v>742</v>
      </c>
      <c r="K12" s="10">
        <f t="shared" si="3"/>
        <v>19.207869531452239</v>
      </c>
    </row>
    <row r="13" spans="1:12" ht="15.75" thickBot="1" x14ac:dyDescent="0.3">
      <c r="A13" s="25" t="s">
        <v>12</v>
      </c>
      <c r="B13" s="21">
        <v>3610</v>
      </c>
      <c r="C13" s="22">
        <f t="shared" si="4"/>
        <v>16.736983633919049</v>
      </c>
      <c r="D13" s="14">
        <v>2575</v>
      </c>
      <c r="E13" s="13">
        <f t="shared" si="0"/>
        <v>71.32963988919667</v>
      </c>
      <c r="F13" s="14">
        <v>445</v>
      </c>
      <c r="G13" s="13">
        <f t="shared" si="1"/>
        <v>12.326869806094184</v>
      </c>
      <c r="H13" s="12">
        <v>104</v>
      </c>
      <c r="I13" s="15">
        <f t="shared" si="2"/>
        <v>2.8808864265927978</v>
      </c>
      <c r="J13" s="12">
        <v>486</v>
      </c>
      <c r="K13" s="13">
        <f t="shared" si="3"/>
        <v>13.462603878116344</v>
      </c>
    </row>
    <row r="14" spans="1:12" ht="16.5" thickBot="1" x14ac:dyDescent="0.3">
      <c r="A14" s="26" t="s">
        <v>13</v>
      </c>
      <c r="B14" s="16">
        <f>SUM(B7:B13)</f>
        <v>21569</v>
      </c>
      <c r="C14" s="29">
        <f t="shared" si="4"/>
        <v>100</v>
      </c>
      <c r="D14" s="16">
        <f>SUM(D7:D13)</f>
        <v>11986</v>
      </c>
      <c r="E14" s="17">
        <f t="shared" si="0"/>
        <v>55.57049469145533</v>
      </c>
      <c r="F14" s="18">
        <f>SUM(F7:F13)</f>
        <v>4718</v>
      </c>
      <c r="G14" s="19">
        <f t="shared" si="1"/>
        <v>21.873985812972322</v>
      </c>
      <c r="H14" s="16">
        <f>SUM(H7:H13)</f>
        <v>1503</v>
      </c>
      <c r="I14" s="20">
        <f t="shared" si="2"/>
        <v>6.9683341833186514</v>
      </c>
      <c r="J14" s="16">
        <f>SUM(J7:J13)</f>
        <v>3355</v>
      </c>
      <c r="K14" s="19">
        <f t="shared" si="3"/>
        <v>15.554731327367982</v>
      </c>
    </row>
    <row r="16" spans="1:12" x14ac:dyDescent="0.25">
      <c r="A16" s="31" t="s">
        <v>18</v>
      </c>
      <c r="B16" s="31"/>
      <c r="C16" s="31"/>
      <c r="D16" s="31"/>
      <c r="E16" s="31"/>
    </row>
    <row r="17" spans="1:5" x14ac:dyDescent="0.25">
      <c r="A17" s="31" t="s">
        <v>19</v>
      </c>
      <c r="B17" s="31"/>
      <c r="C17" s="31"/>
      <c r="D17" s="31"/>
      <c r="E17" s="31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2012-10-23T09:38:50Z</dcterms:modified>
</cp:coreProperties>
</file>